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MANOW\ทะเบียนเกษตรกรฯ\หนังสือสถิติ\หนังสือสถิติ สรุปปี 62\excel edit\"/>
    </mc:Choice>
  </mc:AlternateContent>
  <xr:revisionPtr revIDLastSave="0" documentId="13_ncr:1_{B128660D-8216-4ED8-BDD7-4B21F36F8881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เกษตรกร" sheetId="1" r:id="rId1"/>
  </sheets>
  <definedNames>
    <definedName name="_xlnm.Print_Area" localSheetId="0">เกษตรกร!$A:$J</definedName>
    <definedName name="_xlnm.Print_Titles" localSheetId="0">เกษตรกร!$1:$5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7" i="1" l="1"/>
  <c r="I87" i="1"/>
  <c r="H87" i="1"/>
  <c r="G87" i="1"/>
  <c r="F87" i="1"/>
  <c r="E87" i="1"/>
  <c r="D87" i="1"/>
  <c r="C87" i="1"/>
  <c r="B87" i="1"/>
  <c r="J77" i="1"/>
  <c r="I77" i="1"/>
  <c r="H77" i="1"/>
  <c r="G77" i="1"/>
  <c r="F77" i="1"/>
  <c r="E77" i="1"/>
  <c r="D77" i="1"/>
  <c r="C77" i="1"/>
  <c r="B77" i="1"/>
  <c r="J68" i="1"/>
  <c r="I68" i="1"/>
  <c r="H68" i="1"/>
  <c r="G68" i="1"/>
  <c r="F68" i="1"/>
  <c r="E68" i="1"/>
  <c r="D68" i="1"/>
  <c r="C68" i="1"/>
  <c r="B68" i="1"/>
  <c r="J58" i="1"/>
  <c r="I58" i="1"/>
  <c r="H58" i="1"/>
  <c r="G58" i="1"/>
  <c r="F58" i="1"/>
  <c r="E58" i="1"/>
  <c r="D58" i="1"/>
  <c r="C58" i="1"/>
  <c r="B58" i="1"/>
  <c r="J49" i="1"/>
  <c r="I49" i="1"/>
  <c r="H49" i="1"/>
  <c r="G49" i="1"/>
  <c r="F49" i="1"/>
  <c r="E49" i="1"/>
  <c r="D49" i="1"/>
  <c r="C49" i="1"/>
  <c r="B49" i="1"/>
  <c r="J36" i="1"/>
  <c r="I36" i="1"/>
  <c r="H36" i="1"/>
  <c r="G36" i="1"/>
  <c r="F36" i="1"/>
  <c r="E36" i="1"/>
  <c r="D36" i="1"/>
  <c r="D6" i="1" s="1"/>
  <c r="C36" i="1"/>
  <c r="B36" i="1"/>
  <c r="J27" i="1"/>
  <c r="I27" i="1"/>
  <c r="I6" i="1" s="1"/>
  <c r="H27" i="1"/>
  <c r="G27" i="1"/>
  <c r="F27" i="1"/>
  <c r="E27" i="1"/>
  <c r="E6" i="1" s="1"/>
  <c r="D27" i="1"/>
  <c r="C27" i="1"/>
  <c r="B27" i="1"/>
  <c r="J17" i="1"/>
  <c r="J6" i="1" s="1"/>
  <c r="I17" i="1"/>
  <c r="H17" i="1"/>
  <c r="G17" i="1"/>
  <c r="F17" i="1"/>
  <c r="F6" i="1" s="1"/>
  <c r="E17" i="1"/>
  <c r="D17" i="1"/>
  <c r="C17" i="1"/>
  <c r="B17" i="1"/>
  <c r="J7" i="1"/>
  <c r="I7" i="1"/>
  <c r="H7" i="1"/>
  <c r="G7" i="1"/>
  <c r="F7" i="1"/>
  <c r="E7" i="1"/>
  <c r="D7" i="1"/>
  <c r="C7" i="1"/>
  <c r="B7" i="1"/>
  <c r="H6" i="1"/>
  <c r="C6" i="1"/>
  <c r="B6" i="1" l="1"/>
  <c r="G6" i="1"/>
</calcChain>
</file>

<file path=xl/sharedStrings.xml><?xml version="1.0" encoding="utf-8"?>
<sst xmlns="http://schemas.openxmlformats.org/spreadsheetml/2006/main" count="113" uniqueCount="106">
  <si>
    <t>เกษตรกร</t>
  </si>
  <si>
    <t>จำนวนปศุสัตว์</t>
  </si>
  <si>
    <t>จังหวัด</t>
  </si>
  <si>
    <t>ผู้เลี้ยงสัตว์</t>
  </si>
  <si>
    <t>โคเนื้อ</t>
  </si>
  <si>
    <t>โคนม</t>
  </si>
  <si>
    <t>กระบือ</t>
  </si>
  <si>
    <t>สุกร</t>
  </si>
  <si>
    <t>ไก่</t>
  </si>
  <si>
    <t>เป็ด</t>
  </si>
  <si>
    <t>แพะ</t>
  </si>
  <si>
    <t>แกะ</t>
  </si>
  <si>
    <t>(ราย)</t>
  </si>
  <si>
    <t>(ตัว)</t>
  </si>
  <si>
    <t>ยอดรวม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</si>
  <si>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</si>
  <si>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</si>
  <si>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</si>
  <si>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</si>
  <si>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</si>
  <si>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</si>
  <si>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</si>
  <si>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</si>
  <si>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</si>
  <si>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</si>
  <si>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: สำนักงานปศุสัตว์อำเภอ</t>
  </si>
  <si>
    <t>รวบรวมโดย</t>
  </si>
  <si>
    <t>: กลุ่มสารสนเทศและข้อมูลสถิติ ศูนย์เทคโนโลยีสารสนเทศและการสื่อสาร กรมปศุสัตว์</t>
  </si>
  <si>
    <t>ตารางที่ 1-1 จำนวนเกษตรกรผู้เลี้ยงสัตว์และปศุสัตว์ รายจังหวัด ปี 2562</t>
  </si>
  <si>
    <t xml:space="preserve"> สงขลา </t>
  </si>
  <si>
    <t xml:space="preserve"> สตูล </t>
  </si>
  <si>
    <t xml:space="preserve"> ปัตตานี </t>
  </si>
  <si>
    <t xml:space="preserve"> ยะลา </t>
  </si>
  <si>
    <t xml:space="preserve"> นราธิวาส </t>
  </si>
  <si>
    <t xml:space="preserve"> นครศรีธรรมราช </t>
  </si>
  <si>
    <t xml:space="preserve"> กระบี่ </t>
  </si>
  <si>
    <t xml:space="preserve"> พังงา </t>
  </si>
  <si>
    <t xml:space="preserve"> ภูเก็ต </t>
  </si>
  <si>
    <t xml:space="preserve"> สุราษฎร์ธานี </t>
  </si>
  <si>
    <t xml:space="preserve"> ระนอง </t>
  </si>
  <si>
    <t xml:space="preserve"> ชุมพร </t>
  </si>
  <si>
    <t xml:space="preserve"> ตรัง </t>
  </si>
  <si>
    <t xml:space="preserve"> พัทลุง </t>
  </si>
  <si>
    <t xml:space="preserve"> ราชบุรี </t>
  </si>
  <si>
    <t xml:space="preserve"> กาญจนบุรี </t>
  </si>
  <si>
    <t xml:space="preserve"> สุพรรณบุรี </t>
  </si>
  <si>
    <t xml:space="preserve"> นครปฐม </t>
  </si>
  <si>
    <t xml:space="preserve"> สมุทรสาคร </t>
  </si>
  <si>
    <t xml:space="preserve"> สมุทรสงคราม </t>
  </si>
  <si>
    <t xml:space="preserve"> เพชรบุรี </t>
  </si>
  <si>
    <t xml:space="preserve"> ประจวบคีรีขันธ์ </t>
  </si>
  <si>
    <t xml:space="preserve"> อุตรดิตถ์ </t>
  </si>
  <si>
    <t xml:space="preserve"> นครสวรรค์ </t>
  </si>
  <si>
    <t xml:space="preserve"> อุทัยธานี </t>
  </si>
  <si>
    <t xml:space="preserve"> กำแพงเพชร </t>
  </si>
  <si>
    <t xml:space="preserve"> ตาก </t>
  </si>
  <si>
    <t xml:space="preserve"> สุโขทัย </t>
  </si>
  <si>
    <t xml:space="preserve"> พิษณุโลก </t>
  </si>
  <si>
    <t xml:space="preserve"> พิจิตร </t>
  </si>
  <si>
    <t xml:space="preserve"> เพชรบูรณ์ </t>
  </si>
  <si>
    <t xml:space="preserve"> เชียงใหม่ </t>
  </si>
  <si>
    <t xml:space="preserve"> ลำพูน </t>
  </si>
  <si>
    <t xml:space="preserve"> ลำปาง </t>
  </si>
  <si>
    <t xml:space="preserve"> แพร่ </t>
  </si>
  <si>
    <t xml:space="preserve"> น่าน </t>
  </si>
  <si>
    <t xml:space="preserve"> พะเยา </t>
  </si>
  <si>
    <t xml:space="preserve"> เชียงราย </t>
  </si>
  <si>
    <t xml:space="preserve"> แม่ฮ่องสอน </t>
  </si>
  <si>
    <t xml:space="preserve"> บึงกาฬ </t>
  </si>
  <si>
    <t xml:space="preserve"> หนองบัวลำภู </t>
  </si>
  <si>
    <t xml:space="preserve"> ขอนแก่น </t>
  </si>
  <si>
    <t xml:space="preserve"> อุดรธานี </t>
  </si>
  <si>
    <t xml:space="preserve"> เลย </t>
  </si>
  <si>
    <t xml:space="preserve"> หนองคาย </t>
  </si>
  <si>
    <t xml:space="preserve"> มหาสารคาม </t>
  </si>
  <si>
    <t xml:space="preserve"> ร้อยเอ็ด </t>
  </si>
  <si>
    <t xml:space="preserve"> กาฬสินธุ์ </t>
  </si>
  <si>
    <t xml:space="preserve"> สกลนคร </t>
  </si>
  <si>
    <t xml:space="preserve"> นครพนม </t>
  </si>
  <si>
    <t xml:space="preserve"> มุกดาหาร </t>
  </si>
  <si>
    <t xml:space="preserve"> นครราชสีมา </t>
  </si>
  <si>
    <t xml:space="preserve"> บุรีรัมย์ </t>
  </si>
  <si>
    <t xml:space="preserve"> สุรินทร์ </t>
  </si>
  <si>
    <t xml:space="preserve"> ศรีสะเกษ </t>
  </si>
  <si>
    <t xml:space="preserve"> อุบลราชธานี </t>
  </si>
  <si>
    <t xml:space="preserve"> ยโสธร </t>
  </si>
  <si>
    <t xml:space="preserve"> ชัยภูมิ </t>
  </si>
  <si>
    <t xml:space="preserve"> อำนาจเจริญ </t>
  </si>
  <si>
    <t xml:space="preserve"> สมุทรปราการ </t>
  </si>
  <si>
    <t xml:space="preserve"> ชลบุรี </t>
  </si>
  <si>
    <t xml:space="preserve"> ระยอง </t>
  </si>
  <si>
    <t xml:space="preserve"> จันทบุรี </t>
  </si>
  <si>
    <t xml:space="preserve"> ตราด </t>
  </si>
  <si>
    <t xml:space="preserve"> ฉะเชิงเทรา </t>
  </si>
  <si>
    <t xml:space="preserve"> ปราจีนบุรี </t>
  </si>
  <si>
    <t xml:space="preserve"> นครนายก </t>
  </si>
  <si>
    <t xml:space="preserve"> สระแก้ว </t>
  </si>
  <si>
    <t xml:space="preserve"> กรุงเทพมหานคร </t>
  </si>
  <si>
    <t xml:space="preserve"> นนทบุรี </t>
  </si>
  <si>
    <t xml:space="preserve"> ปทุมธานี </t>
  </si>
  <si>
    <t xml:space="preserve"> พระนครศรีอยุธยา </t>
  </si>
  <si>
    <t xml:space="preserve"> อ่างทอง </t>
  </si>
  <si>
    <t xml:space="preserve"> ลพบุรี </t>
  </si>
  <si>
    <t xml:space="preserve"> สิงห์บุรี </t>
  </si>
  <si>
    <t xml:space="preserve"> ชัยนาท </t>
  </si>
  <si>
    <t xml:space="preserve"> สระบุรี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</si>
</sst>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wrapText="1"/>
    </xf>
    <xf numFmtId="43" fontId="6" fillId="0" borderId="0" applyFont="0" applyFill="0" applyBorder="0" applyAlignment="0" applyProtection="0"/>
  </cellStyleXfs>
  <cellXfs count="30">
    <xf numFmtId="0" fontId="0" fillId="0" borderId="0" xfId="0"/>
    <xf numFmtId="41" fontId="3" fillId="3" borderId="14" xfId="1" applyNumberFormat="1" applyFont="1" applyFill="1" applyBorder="1" applyAlignment="1">
      <alignment vertical="center"/>
    </xf>
    <xf numFmtId="41" fontId="3" fillId="4" borderId="14" xfId="1" applyNumberFormat="1" applyFont="1" applyFill="1" applyBorder="1" applyAlignment="1">
      <alignment vertical="center"/>
    </xf>
    <xf numFmtId="41" fontId="4" fillId="0" borderId="14" xfId="1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4" fillId="0" borderId="0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1" fontId="3" fillId="2" borderId="6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1" fontId="3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87" fontId="5" fillId="0" borderId="0" xfId="2" applyNumberFormat="1" applyFont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3" fillId="3" borderId="14" xfId="1" applyNumberFormat="1" applyFont="1" applyFill="1" applyBorder="1" applyAlignment="1">
      <alignment horizontal="center" vertical="center"/>
    </xf>
    <xf numFmtId="41" fontId="3" fillId="4" borderId="14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ปกติ 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"/>
  <sheetViews>
    <sheetView tabSelected="1" view="pageBreakPreview" zoomScaleNormal="100" zoomScaleSheetLayoutView="100" workbookViewId="0"/>
  </sheetViews>
  <sheetFormatPr defaultRowHeight="18" x14ac:dyDescent="0.2"/>
  <cols>
    <col min="1" max="1" width="15.625" style="9" customWidth="1"/>
    <col min="2" max="10" width="13.625" style="9" customWidth="1"/>
    <col min="11" max="16384" width="9" style="9"/>
  </cols>
  <sheetData>
    <row r="1" spans="1:10" s="8" customFormat="1" ht="27.95" customHeight="1" x14ac:dyDescent="0.2">
      <c r="A1" s="6" t="s">
        <v>28</v>
      </c>
      <c r="B1" s="7"/>
      <c r="C1" s="7"/>
      <c r="D1" s="7"/>
      <c r="E1" s="7"/>
      <c r="F1" s="7"/>
      <c r="G1" s="7"/>
      <c r="H1" s="7"/>
      <c r="I1" s="7"/>
      <c r="J1" s="7"/>
    </row>
    <row r="2" spans="1:10" ht="5.0999999999999996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8.95" customHeight="1" x14ac:dyDescent="0.2">
      <c r="A3" s="10"/>
      <c r="B3" s="11" t="s">
        <v>0</v>
      </c>
      <c r="C3" s="27" t="s">
        <v>1</v>
      </c>
      <c r="D3" s="28"/>
      <c r="E3" s="28"/>
      <c r="F3" s="28"/>
      <c r="G3" s="28"/>
      <c r="H3" s="28"/>
      <c r="I3" s="28"/>
      <c r="J3" s="29"/>
    </row>
    <row r="4" spans="1:10" ht="18.95" customHeight="1" x14ac:dyDescent="0.2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6" t="s">
        <v>11</v>
      </c>
    </row>
    <row r="5" spans="1:10" s="22" customFormat="1" ht="18.95" customHeight="1" x14ac:dyDescent="0.2">
      <c r="A5" s="17"/>
      <c r="B5" s="18" t="s">
        <v>12</v>
      </c>
      <c r="C5" s="19" t="s">
        <v>13</v>
      </c>
      <c r="D5" s="20" t="s">
        <v>13</v>
      </c>
      <c r="E5" s="20" t="s">
        <v>13</v>
      </c>
      <c r="F5" s="20" t="s">
        <v>13</v>
      </c>
      <c r="G5" s="20" t="s">
        <v>13</v>
      </c>
      <c r="H5" s="20" t="s">
        <v>13</v>
      </c>
      <c r="I5" s="20" t="s">
        <v>13</v>
      </c>
      <c r="J5" s="21" t="s">
        <v>13</v>
      </c>
    </row>
    <row r="6" spans="1:10" ht="18.95" customHeight="1" x14ac:dyDescent="0.2">
      <c r="A6" s="26" t="s">
        <v>14</v>
      </c>
      <c r="B6" s="2">
        <f>B7+B17+B27+B36+B49+B58+B68+B77+B87</f>
        <v>3037476</v>
      </c>
      <c r="C6" s="2">
        <f t="shared" ref="C6:J6" si="0">C7+C17+C27+C36+C49+C58+C68+C77+C87</f>
        <v>5871807</v>
      </c>
      <c r="D6" s="2">
        <f t="shared" si="0"/>
        <v>666311</v>
      </c>
      <c r="E6" s="2">
        <f t="shared" si="0"/>
        <v>1226785</v>
      </c>
      <c r="F6" s="2">
        <f t="shared" si="0"/>
        <v>11289185</v>
      </c>
      <c r="G6" s="2">
        <f t="shared" si="0"/>
        <v>455637640</v>
      </c>
      <c r="H6" s="2">
        <f t="shared" si="0"/>
        <v>31086208</v>
      </c>
      <c r="I6" s="2">
        <f t="shared" si="0"/>
        <v>832533</v>
      </c>
      <c r="J6" s="2">
        <f t="shared" si="0"/>
        <v>70089</v>
      </c>
    </row>
    <row r="7" spans="1:10" ht="18.95" customHeight="1" x14ac:dyDescent="0.2">
      <c r="A7" s="25" t="s">
        <v>15</v>
      </c>
      <c r="B7" s="1">
        <f>SUM(B8:B16)</f>
        <v>124605</v>
      </c>
      <c r="C7" s="1">
        <f t="shared" ref="C7:J7" si="1">SUM(C8:C16)</f>
        <v>153562</v>
      </c>
      <c r="D7" s="1">
        <f t="shared" si="1"/>
        <v>190725</v>
      </c>
      <c r="E7" s="1">
        <f t="shared" si="1"/>
        <v>29381</v>
      </c>
      <c r="F7" s="1">
        <f t="shared" si="1"/>
        <v>923678</v>
      </c>
      <c r="G7" s="1">
        <f t="shared" si="1"/>
        <v>99866876</v>
      </c>
      <c r="H7" s="1">
        <f t="shared" si="1"/>
        <v>6192789</v>
      </c>
      <c r="I7" s="1">
        <f t="shared" si="1"/>
        <v>104069</v>
      </c>
      <c r="J7" s="1">
        <f t="shared" si="1"/>
        <v>6510</v>
      </c>
    </row>
    <row r="8" spans="1:10" ht="18.95" customHeight="1" x14ac:dyDescent="0.2">
      <c r="A8" s="3" t="s">
        <v>97</v>
      </c>
      <c r="B8" s="3">
        <v>5246</v>
      </c>
      <c r="C8" s="3">
        <v>4195</v>
      </c>
      <c r="D8" s="3">
        <v>102</v>
      </c>
      <c r="E8" s="3">
        <v>309</v>
      </c>
      <c r="F8" s="3">
        <v>2844</v>
      </c>
      <c r="G8" s="3">
        <v>123958</v>
      </c>
      <c r="H8" s="3">
        <v>28306</v>
      </c>
      <c r="I8" s="3">
        <v>10045</v>
      </c>
      <c r="J8" s="3">
        <v>961</v>
      </c>
    </row>
    <row r="9" spans="1:10" ht="18.95" customHeight="1" x14ac:dyDescent="0.2">
      <c r="A9" s="3" t="s">
        <v>98</v>
      </c>
      <c r="B9" s="3">
        <v>4047</v>
      </c>
      <c r="C9" s="3">
        <v>1727</v>
      </c>
      <c r="D9" s="3">
        <v>0</v>
      </c>
      <c r="E9" s="3">
        <v>147</v>
      </c>
      <c r="F9" s="3">
        <v>0</v>
      </c>
      <c r="G9" s="3">
        <v>124563</v>
      </c>
      <c r="H9" s="3">
        <v>79671</v>
      </c>
      <c r="I9" s="3">
        <v>2966</v>
      </c>
      <c r="J9" s="3">
        <v>124</v>
      </c>
    </row>
    <row r="10" spans="1:10" ht="18.95" customHeight="1" x14ac:dyDescent="0.2">
      <c r="A10" s="3" t="s">
        <v>99</v>
      </c>
      <c r="B10" s="3">
        <v>7688</v>
      </c>
      <c r="C10" s="3">
        <v>5998</v>
      </c>
      <c r="D10" s="3">
        <v>115</v>
      </c>
      <c r="E10" s="3">
        <v>600</v>
      </c>
      <c r="F10" s="3">
        <v>7068</v>
      </c>
      <c r="G10" s="3">
        <v>473517</v>
      </c>
      <c r="H10" s="3">
        <v>293857</v>
      </c>
      <c r="I10" s="3">
        <v>2294</v>
      </c>
      <c r="J10" s="3">
        <v>153</v>
      </c>
    </row>
    <row r="11" spans="1:10" ht="18.95" customHeight="1" x14ac:dyDescent="0.2">
      <c r="A11" s="3" t="s">
        <v>100</v>
      </c>
      <c r="B11" s="3">
        <v>18258</v>
      </c>
      <c r="C11" s="3">
        <v>11229</v>
      </c>
      <c r="D11" s="3">
        <v>11</v>
      </c>
      <c r="E11" s="3">
        <v>975</v>
      </c>
      <c r="F11" s="3">
        <v>4793</v>
      </c>
      <c r="G11" s="3">
        <v>6559806</v>
      </c>
      <c r="H11" s="3">
        <v>535697</v>
      </c>
      <c r="I11" s="3">
        <v>4769</v>
      </c>
      <c r="J11" s="3">
        <v>295</v>
      </c>
    </row>
    <row r="12" spans="1:10" ht="18.95" customHeight="1" x14ac:dyDescent="0.2">
      <c r="A12" s="3" t="s">
        <v>101</v>
      </c>
      <c r="B12" s="3">
        <v>18185</v>
      </c>
      <c r="C12" s="3">
        <v>15244</v>
      </c>
      <c r="D12" s="3">
        <v>22</v>
      </c>
      <c r="E12" s="3">
        <v>388</v>
      </c>
      <c r="F12" s="3">
        <v>81666</v>
      </c>
      <c r="G12" s="3">
        <v>2364124</v>
      </c>
      <c r="H12" s="3">
        <v>2147380</v>
      </c>
      <c r="I12" s="3">
        <v>5590</v>
      </c>
      <c r="J12" s="3">
        <v>230</v>
      </c>
    </row>
    <row r="13" spans="1:10" ht="18.95" customHeight="1" x14ac:dyDescent="0.2">
      <c r="A13" s="3" t="s">
        <v>102</v>
      </c>
      <c r="B13" s="3">
        <v>31661</v>
      </c>
      <c r="C13" s="3">
        <v>46615</v>
      </c>
      <c r="D13" s="3">
        <v>76281</v>
      </c>
      <c r="E13" s="3">
        <v>2832</v>
      </c>
      <c r="F13" s="3">
        <v>528965</v>
      </c>
      <c r="G13" s="3">
        <v>58645846</v>
      </c>
      <c r="H13" s="3">
        <v>1050991</v>
      </c>
      <c r="I13" s="3">
        <v>33713</v>
      </c>
      <c r="J13" s="3">
        <v>1660</v>
      </c>
    </row>
    <row r="14" spans="1:10" ht="18.95" customHeight="1" x14ac:dyDescent="0.2">
      <c r="A14" s="3" t="s">
        <v>103</v>
      </c>
      <c r="B14" s="3">
        <v>6625</v>
      </c>
      <c r="C14" s="3">
        <v>3184</v>
      </c>
      <c r="D14" s="3">
        <v>205</v>
      </c>
      <c r="E14" s="3">
        <v>58</v>
      </c>
      <c r="F14" s="3">
        <v>37703</v>
      </c>
      <c r="G14" s="3">
        <v>2268506</v>
      </c>
      <c r="H14" s="3">
        <v>188667</v>
      </c>
      <c r="I14" s="3">
        <v>11215</v>
      </c>
      <c r="J14" s="3">
        <v>69</v>
      </c>
    </row>
    <row r="15" spans="1:10" ht="18.95" customHeight="1" x14ac:dyDescent="0.2">
      <c r="A15" s="3" t="s">
        <v>104</v>
      </c>
      <c r="B15" s="3">
        <v>15640</v>
      </c>
      <c r="C15" s="3">
        <v>41255</v>
      </c>
      <c r="D15" s="3">
        <v>4</v>
      </c>
      <c r="E15" s="3">
        <v>11134</v>
      </c>
      <c r="F15" s="3">
        <v>92769</v>
      </c>
      <c r="G15" s="3">
        <v>3900592</v>
      </c>
      <c r="H15" s="3">
        <v>857332</v>
      </c>
      <c r="I15" s="3">
        <v>19429</v>
      </c>
      <c r="J15" s="3">
        <v>1064</v>
      </c>
    </row>
    <row r="16" spans="1:10" ht="18.95" customHeight="1" x14ac:dyDescent="0.2">
      <c r="A16" s="3" t="s">
        <v>105</v>
      </c>
      <c r="B16" s="3">
        <v>17255</v>
      </c>
      <c r="C16" s="3">
        <v>24115</v>
      </c>
      <c r="D16" s="3">
        <v>113985</v>
      </c>
      <c r="E16" s="3">
        <v>12938</v>
      </c>
      <c r="F16" s="3">
        <v>167870</v>
      </c>
      <c r="G16" s="3">
        <v>25405964</v>
      </c>
      <c r="H16" s="3">
        <v>1010888</v>
      </c>
      <c r="I16" s="3">
        <v>14048</v>
      </c>
      <c r="J16" s="3">
        <v>1954</v>
      </c>
    </row>
    <row r="17" spans="1:10" ht="18.95" customHeight="1" x14ac:dyDescent="0.2">
      <c r="A17" s="25" t="s">
        <v>16</v>
      </c>
      <c r="B17" s="1">
        <f>SUM(B18:B26)</f>
        <v>119098</v>
      </c>
      <c r="C17" s="1">
        <f t="shared" ref="C17:J17" si="2">SUM(C18:C26)</f>
        <v>130707</v>
      </c>
      <c r="D17" s="1">
        <f t="shared" si="2"/>
        <v>38394</v>
      </c>
      <c r="E17" s="1">
        <f t="shared" si="2"/>
        <v>44541</v>
      </c>
      <c r="F17" s="1">
        <f t="shared" si="2"/>
        <v>1609076</v>
      </c>
      <c r="G17" s="1">
        <f t="shared" si="2"/>
        <v>85225194</v>
      </c>
      <c r="H17" s="1">
        <f t="shared" si="2"/>
        <v>3869030</v>
      </c>
      <c r="I17" s="1">
        <f t="shared" si="2"/>
        <v>18855</v>
      </c>
      <c r="J17" s="1">
        <f t="shared" si="2"/>
        <v>3303</v>
      </c>
    </row>
    <row r="18" spans="1:10" ht="18.95" customHeight="1" x14ac:dyDescent="0.2">
      <c r="A18" s="3" t="s">
        <v>88</v>
      </c>
      <c r="B18" s="3">
        <v>2228</v>
      </c>
      <c r="C18" s="3">
        <v>222</v>
      </c>
      <c r="D18" s="3">
        <v>0</v>
      </c>
      <c r="E18" s="3">
        <v>42</v>
      </c>
      <c r="F18" s="3">
        <v>246</v>
      </c>
      <c r="G18" s="3">
        <v>55095</v>
      </c>
      <c r="H18" s="3">
        <v>5501</v>
      </c>
      <c r="I18" s="3">
        <v>711</v>
      </c>
      <c r="J18" s="3">
        <v>48</v>
      </c>
    </row>
    <row r="19" spans="1:10" ht="18.95" customHeight="1" x14ac:dyDescent="0.2">
      <c r="A19" s="3" t="s">
        <v>89</v>
      </c>
      <c r="B19" s="3">
        <v>12429</v>
      </c>
      <c r="C19" s="3">
        <v>15308</v>
      </c>
      <c r="D19" s="3">
        <v>1706</v>
      </c>
      <c r="E19" s="3">
        <v>5241</v>
      </c>
      <c r="F19" s="3">
        <v>478240</v>
      </c>
      <c r="G19" s="3">
        <v>31170145</v>
      </c>
      <c r="H19" s="3">
        <v>271020</v>
      </c>
      <c r="I19" s="3">
        <v>5066</v>
      </c>
      <c r="J19" s="3">
        <v>1314</v>
      </c>
    </row>
    <row r="20" spans="1:10" ht="18.95" customHeight="1" x14ac:dyDescent="0.2">
      <c r="A20" s="3" t="s">
        <v>90</v>
      </c>
      <c r="B20" s="3">
        <v>10602</v>
      </c>
      <c r="C20" s="3">
        <v>15853</v>
      </c>
      <c r="D20" s="3">
        <v>0</v>
      </c>
      <c r="E20" s="3">
        <v>733</v>
      </c>
      <c r="F20" s="3">
        <v>204663</v>
      </c>
      <c r="G20" s="3">
        <v>4780050</v>
      </c>
      <c r="H20" s="3">
        <v>466540</v>
      </c>
      <c r="I20" s="3">
        <v>1140</v>
      </c>
      <c r="J20" s="3">
        <v>112</v>
      </c>
    </row>
    <row r="21" spans="1:10" ht="18.95" customHeight="1" x14ac:dyDescent="0.2">
      <c r="A21" s="3" t="s">
        <v>91</v>
      </c>
      <c r="B21" s="3">
        <v>10904</v>
      </c>
      <c r="C21" s="3">
        <v>1523</v>
      </c>
      <c r="D21" s="3">
        <v>2889</v>
      </c>
      <c r="E21" s="3">
        <v>593</v>
      </c>
      <c r="F21" s="3">
        <v>81782</v>
      </c>
      <c r="G21" s="3">
        <v>2697313</v>
      </c>
      <c r="H21" s="3">
        <v>43564</v>
      </c>
      <c r="I21" s="3">
        <v>93</v>
      </c>
      <c r="J21" s="3">
        <v>19</v>
      </c>
    </row>
    <row r="22" spans="1:10" ht="18.95" customHeight="1" x14ac:dyDescent="0.2">
      <c r="A22" s="3" t="s">
        <v>92</v>
      </c>
      <c r="B22" s="3">
        <v>4837</v>
      </c>
      <c r="C22" s="3">
        <v>1613</v>
      </c>
      <c r="D22" s="3">
        <v>0</v>
      </c>
      <c r="E22" s="3">
        <v>695</v>
      </c>
      <c r="F22" s="3">
        <v>83856</v>
      </c>
      <c r="G22" s="3">
        <v>710141</v>
      </c>
      <c r="H22" s="3">
        <v>13604</v>
      </c>
      <c r="I22" s="3">
        <v>276</v>
      </c>
      <c r="J22" s="3">
        <v>141</v>
      </c>
    </row>
    <row r="23" spans="1:10" ht="18.95" customHeight="1" x14ac:dyDescent="0.2">
      <c r="A23" s="3" t="s">
        <v>93</v>
      </c>
      <c r="B23" s="3">
        <v>16028</v>
      </c>
      <c r="C23" s="3">
        <v>18400</v>
      </c>
      <c r="D23" s="3">
        <v>195</v>
      </c>
      <c r="E23" s="3">
        <v>2553</v>
      </c>
      <c r="F23" s="3">
        <v>293274</v>
      </c>
      <c r="G23" s="3">
        <v>11261715</v>
      </c>
      <c r="H23" s="3">
        <v>1303673</v>
      </c>
      <c r="I23" s="3">
        <v>5289</v>
      </c>
      <c r="J23" s="3">
        <v>1061</v>
      </c>
    </row>
    <row r="24" spans="1:10" ht="18.95" customHeight="1" x14ac:dyDescent="0.2">
      <c r="A24" s="3" t="s">
        <v>94</v>
      </c>
      <c r="B24" s="3">
        <v>19225</v>
      </c>
      <c r="C24" s="3">
        <v>12371</v>
      </c>
      <c r="D24" s="3">
        <v>113</v>
      </c>
      <c r="E24" s="3">
        <v>8314</v>
      </c>
      <c r="F24" s="3">
        <v>275807</v>
      </c>
      <c r="G24" s="3">
        <v>21943871</v>
      </c>
      <c r="H24" s="3">
        <v>659177</v>
      </c>
      <c r="I24" s="3">
        <v>577</v>
      </c>
      <c r="J24" s="3">
        <v>34</v>
      </c>
    </row>
    <row r="25" spans="1:10" ht="18.95" customHeight="1" x14ac:dyDescent="0.2">
      <c r="A25" s="3" t="s">
        <v>95</v>
      </c>
      <c r="B25" s="3">
        <v>10882</v>
      </c>
      <c r="C25" s="3">
        <v>9738</v>
      </c>
      <c r="D25" s="3">
        <v>76</v>
      </c>
      <c r="E25" s="3">
        <v>13505</v>
      </c>
      <c r="F25" s="3">
        <v>162714</v>
      </c>
      <c r="G25" s="3">
        <v>9805155</v>
      </c>
      <c r="H25" s="3">
        <v>772601</v>
      </c>
      <c r="I25" s="3">
        <v>1072</v>
      </c>
      <c r="J25" s="3">
        <v>180</v>
      </c>
    </row>
    <row r="26" spans="1:10" ht="18.95" customHeight="1" x14ac:dyDescent="0.2">
      <c r="A26" s="3" t="s">
        <v>96</v>
      </c>
      <c r="B26" s="3">
        <v>31963</v>
      </c>
      <c r="C26" s="3">
        <v>55679</v>
      </c>
      <c r="D26" s="3">
        <v>33415</v>
      </c>
      <c r="E26" s="3">
        <v>12865</v>
      </c>
      <c r="F26" s="3">
        <v>28494</v>
      </c>
      <c r="G26" s="3">
        <v>2801709</v>
      </c>
      <c r="H26" s="3">
        <v>333350</v>
      </c>
      <c r="I26" s="3">
        <v>4631</v>
      </c>
      <c r="J26" s="3">
        <v>394</v>
      </c>
    </row>
    <row r="27" spans="1:10" ht="18.95" customHeight="1" x14ac:dyDescent="0.2">
      <c r="A27" s="25" t="s">
        <v>17</v>
      </c>
      <c r="B27" s="1">
        <f>SUM(B28:B35)</f>
        <v>745408</v>
      </c>
      <c r="C27" s="1">
        <f t="shared" ref="C27:J27" si="3">SUM(C28:C35)</f>
        <v>1670035</v>
      </c>
      <c r="D27" s="1">
        <f t="shared" si="3"/>
        <v>146086</v>
      </c>
      <c r="E27" s="1">
        <f t="shared" si="3"/>
        <v>501123</v>
      </c>
      <c r="F27" s="1">
        <f t="shared" si="3"/>
        <v>1154814</v>
      </c>
      <c r="G27" s="1">
        <f t="shared" si="3"/>
        <v>74484375</v>
      </c>
      <c r="H27" s="1">
        <f t="shared" si="3"/>
        <v>3802851</v>
      </c>
      <c r="I27" s="1">
        <f t="shared" si="3"/>
        <v>70050</v>
      </c>
      <c r="J27" s="1">
        <f t="shared" si="3"/>
        <v>2676</v>
      </c>
    </row>
    <row r="28" spans="1:10" ht="18.95" customHeight="1" x14ac:dyDescent="0.2">
      <c r="A28" s="3" t="s">
        <v>80</v>
      </c>
      <c r="B28" s="3">
        <v>168630</v>
      </c>
      <c r="C28" s="3">
        <v>343128</v>
      </c>
      <c r="D28" s="3">
        <v>131397</v>
      </c>
      <c r="E28" s="3">
        <v>54735</v>
      </c>
      <c r="F28" s="3">
        <v>310791</v>
      </c>
      <c r="G28" s="3">
        <v>38044409</v>
      </c>
      <c r="H28" s="3">
        <v>1044125</v>
      </c>
      <c r="I28" s="3">
        <v>48543</v>
      </c>
      <c r="J28" s="3">
        <v>1485</v>
      </c>
    </row>
    <row r="29" spans="1:10" ht="18.95" customHeight="1" x14ac:dyDescent="0.2">
      <c r="A29" s="3" t="s">
        <v>81</v>
      </c>
      <c r="B29" s="3">
        <v>104227</v>
      </c>
      <c r="C29" s="3">
        <v>247062</v>
      </c>
      <c r="D29" s="3">
        <v>5696</v>
      </c>
      <c r="E29" s="3">
        <v>99354</v>
      </c>
      <c r="F29" s="3">
        <v>193146</v>
      </c>
      <c r="G29" s="3">
        <v>12022982</v>
      </c>
      <c r="H29" s="3">
        <v>274249</v>
      </c>
      <c r="I29" s="3">
        <v>5314</v>
      </c>
      <c r="J29" s="3">
        <v>413</v>
      </c>
    </row>
    <row r="30" spans="1:10" ht="18.95" customHeight="1" x14ac:dyDescent="0.2">
      <c r="A30" s="3" t="s">
        <v>82</v>
      </c>
      <c r="B30" s="3">
        <v>112507</v>
      </c>
      <c r="C30" s="3">
        <v>293063</v>
      </c>
      <c r="D30" s="3">
        <v>1012</v>
      </c>
      <c r="E30" s="3">
        <v>113297</v>
      </c>
      <c r="F30" s="3">
        <v>60772</v>
      </c>
      <c r="G30" s="3">
        <v>3446389</v>
      </c>
      <c r="H30" s="3">
        <v>383589</v>
      </c>
      <c r="I30" s="3">
        <v>1079</v>
      </c>
      <c r="J30" s="3">
        <v>117</v>
      </c>
    </row>
    <row r="31" spans="1:10" ht="18.95" customHeight="1" x14ac:dyDescent="0.2">
      <c r="A31" s="3" t="s">
        <v>83</v>
      </c>
      <c r="B31" s="3">
        <v>103733</v>
      </c>
      <c r="C31" s="3">
        <v>249405</v>
      </c>
      <c r="D31" s="3">
        <v>2883</v>
      </c>
      <c r="E31" s="3">
        <v>76898</v>
      </c>
      <c r="F31" s="3">
        <v>91206</v>
      </c>
      <c r="G31" s="3">
        <v>3306220</v>
      </c>
      <c r="H31" s="3">
        <v>341470</v>
      </c>
      <c r="I31" s="3">
        <v>1253</v>
      </c>
      <c r="J31" s="3">
        <v>60</v>
      </c>
    </row>
    <row r="32" spans="1:10" ht="18.95" customHeight="1" x14ac:dyDescent="0.2">
      <c r="A32" s="3" t="s">
        <v>84</v>
      </c>
      <c r="B32" s="3">
        <v>107476</v>
      </c>
      <c r="C32" s="3">
        <v>251585</v>
      </c>
      <c r="D32" s="3">
        <v>266</v>
      </c>
      <c r="E32" s="3">
        <v>96798</v>
      </c>
      <c r="F32" s="3">
        <v>154379</v>
      </c>
      <c r="G32" s="3">
        <v>6215466</v>
      </c>
      <c r="H32" s="3">
        <v>475715</v>
      </c>
      <c r="I32" s="3">
        <v>1966</v>
      </c>
      <c r="J32" s="3">
        <v>97</v>
      </c>
    </row>
    <row r="33" spans="1:10" ht="18.95" customHeight="1" x14ac:dyDescent="0.2">
      <c r="A33" s="3" t="s">
        <v>85</v>
      </c>
      <c r="B33" s="3">
        <v>41737</v>
      </c>
      <c r="C33" s="3">
        <v>133625</v>
      </c>
      <c r="D33" s="3">
        <v>3</v>
      </c>
      <c r="E33" s="3">
        <v>32073</v>
      </c>
      <c r="F33" s="3">
        <v>52346</v>
      </c>
      <c r="G33" s="3">
        <v>1730380</v>
      </c>
      <c r="H33" s="3">
        <v>161145</v>
      </c>
      <c r="I33" s="3">
        <v>268</v>
      </c>
      <c r="J33" s="3">
        <v>0</v>
      </c>
    </row>
    <row r="34" spans="1:10" ht="18.95" customHeight="1" x14ac:dyDescent="0.2">
      <c r="A34" s="3" t="s">
        <v>86</v>
      </c>
      <c r="B34" s="3">
        <v>77932</v>
      </c>
      <c r="C34" s="3">
        <v>77137</v>
      </c>
      <c r="D34" s="3">
        <v>4825</v>
      </c>
      <c r="E34" s="3">
        <v>11011</v>
      </c>
      <c r="F34" s="3">
        <v>256072</v>
      </c>
      <c r="G34" s="3">
        <v>8199144</v>
      </c>
      <c r="H34" s="3">
        <v>1065554</v>
      </c>
      <c r="I34" s="3">
        <v>9916</v>
      </c>
      <c r="J34" s="3">
        <v>493</v>
      </c>
    </row>
    <row r="35" spans="1:10" ht="18.95" customHeight="1" x14ac:dyDescent="0.2">
      <c r="A35" s="3" t="s">
        <v>87</v>
      </c>
      <c r="B35" s="3">
        <v>29166</v>
      </c>
      <c r="C35" s="3">
        <v>75030</v>
      </c>
      <c r="D35" s="3">
        <v>4</v>
      </c>
      <c r="E35" s="3">
        <v>16957</v>
      </c>
      <c r="F35" s="3">
        <v>36102</v>
      </c>
      <c r="G35" s="3">
        <v>1519385</v>
      </c>
      <c r="H35" s="3">
        <v>57004</v>
      </c>
      <c r="I35" s="3">
        <v>1711</v>
      </c>
      <c r="J35" s="3">
        <v>11</v>
      </c>
    </row>
    <row r="36" spans="1:10" ht="18.95" customHeight="1" x14ac:dyDescent="0.2">
      <c r="A36" s="25" t="s">
        <v>18</v>
      </c>
      <c r="B36" s="1">
        <f>SUM(B37:B48)</f>
        <v>685802</v>
      </c>
      <c r="C36" s="1">
        <f t="shared" ref="C36:J36" si="4">SUM(C37:C48)</f>
        <v>1219468</v>
      </c>
      <c r="D36" s="1">
        <f t="shared" si="4"/>
        <v>56167</v>
      </c>
      <c r="E36" s="1">
        <f t="shared" si="4"/>
        <v>380258</v>
      </c>
      <c r="F36" s="1">
        <f t="shared" si="4"/>
        <v>1063823</v>
      </c>
      <c r="G36" s="1">
        <f t="shared" si="4"/>
        <v>27429700</v>
      </c>
      <c r="H36" s="1">
        <f t="shared" si="4"/>
        <v>3062517</v>
      </c>
      <c r="I36" s="1">
        <f t="shared" si="4"/>
        <v>26439</v>
      </c>
      <c r="J36" s="1">
        <f t="shared" si="4"/>
        <v>1134</v>
      </c>
    </row>
    <row r="37" spans="1:10" ht="18.95" customHeight="1" x14ac:dyDescent="0.2">
      <c r="A37" s="3" t="s">
        <v>68</v>
      </c>
      <c r="B37" s="3">
        <v>22426</v>
      </c>
      <c r="C37" s="3">
        <v>26206</v>
      </c>
      <c r="D37" s="3">
        <v>1055</v>
      </c>
      <c r="E37" s="3">
        <v>15727</v>
      </c>
      <c r="F37" s="3">
        <v>26002</v>
      </c>
      <c r="G37" s="3">
        <v>942230</v>
      </c>
      <c r="H37" s="3">
        <v>154967</v>
      </c>
      <c r="I37" s="3">
        <v>1377</v>
      </c>
      <c r="J37" s="3">
        <v>110</v>
      </c>
    </row>
    <row r="38" spans="1:10" ht="18.95" customHeight="1" x14ac:dyDescent="0.2">
      <c r="A38" s="3" t="s">
        <v>69</v>
      </c>
      <c r="B38" s="3">
        <v>23073</v>
      </c>
      <c r="C38" s="3">
        <v>28802</v>
      </c>
      <c r="D38" s="3">
        <v>1826</v>
      </c>
      <c r="E38" s="3">
        <v>7355</v>
      </c>
      <c r="F38" s="3">
        <v>37432</v>
      </c>
      <c r="G38" s="3">
        <v>1369145</v>
      </c>
      <c r="H38" s="3">
        <v>131573</v>
      </c>
      <c r="I38" s="3">
        <v>1510</v>
      </c>
      <c r="J38" s="3">
        <v>77</v>
      </c>
    </row>
    <row r="39" spans="1:10" ht="18.95" customHeight="1" x14ac:dyDescent="0.2">
      <c r="A39" s="3" t="s">
        <v>70</v>
      </c>
      <c r="B39" s="3">
        <v>72973</v>
      </c>
      <c r="C39" s="3">
        <v>160859</v>
      </c>
      <c r="D39" s="3">
        <v>29745</v>
      </c>
      <c r="E39" s="3">
        <v>25807</v>
      </c>
      <c r="F39" s="3">
        <v>200161</v>
      </c>
      <c r="G39" s="3">
        <v>4986759</v>
      </c>
      <c r="H39" s="3">
        <v>462354</v>
      </c>
      <c r="I39" s="3">
        <v>5925</v>
      </c>
      <c r="J39" s="3">
        <v>127</v>
      </c>
    </row>
    <row r="40" spans="1:10" ht="18.95" customHeight="1" x14ac:dyDescent="0.2">
      <c r="A40" s="3" t="s">
        <v>71</v>
      </c>
      <c r="B40" s="3">
        <v>91693</v>
      </c>
      <c r="C40" s="3">
        <v>85294</v>
      </c>
      <c r="D40" s="3">
        <v>7047</v>
      </c>
      <c r="E40" s="3">
        <v>41945</v>
      </c>
      <c r="F40" s="3">
        <v>185155</v>
      </c>
      <c r="G40" s="3">
        <v>3636532</v>
      </c>
      <c r="H40" s="3">
        <v>355753</v>
      </c>
      <c r="I40" s="3">
        <v>5217</v>
      </c>
      <c r="J40" s="3">
        <v>124</v>
      </c>
    </row>
    <row r="41" spans="1:10" ht="18.95" customHeight="1" x14ac:dyDescent="0.2">
      <c r="A41" s="3" t="s">
        <v>72</v>
      </c>
      <c r="B41" s="3">
        <v>38770</v>
      </c>
      <c r="C41" s="3">
        <v>31336</v>
      </c>
      <c r="D41" s="3">
        <v>4486</v>
      </c>
      <c r="E41" s="3">
        <v>10275</v>
      </c>
      <c r="F41" s="3">
        <v>44918</v>
      </c>
      <c r="G41" s="3">
        <v>1369228</v>
      </c>
      <c r="H41" s="3">
        <v>184728</v>
      </c>
      <c r="I41" s="3">
        <v>2012</v>
      </c>
      <c r="J41" s="3">
        <v>137</v>
      </c>
    </row>
    <row r="42" spans="1:10" ht="18.95" customHeight="1" x14ac:dyDescent="0.2">
      <c r="A42" s="3" t="s">
        <v>73</v>
      </c>
      <c r="B42" s="3">
        <v>29322</v>
      </c>
      <c r="C42" s="3">
        <v>28818</v>
      </c>
      <c r="D42" s="3">
        <v>6</v>
      </c>
      <c r="E42" s="3">
        <v>9645</v>
      </c>
      <c r="F42" s="3">
        <v>74200</v>
      </c>
      <c r="G42" s="3">
        <v>1492456</v>
      </c>
      <c r="H42" s="3">
        <v>236583</v>
      </c>
      <c r="I42" s="3">
        <v>2508</v>
      </c>
      <c r="J42" s="3">
        <v>40</v>
      </c>
    </row>
    <row r="43" spans="1:10" ht="18.95" customHeight="1" x14ac:dyDescent="0.2">
      <c r="A43" s="3" t="s">
        <v>74</v>
      </c>
      <c r="B43" s="3">
        <v>70795</v>
      </c>
      <c r="C43" s="3">
        <v>189897</v>
      </c>
      <c r="D43" s="3">
        <v>5923</v>
      </c>
      <c r="E43" s="3">
        <v>48306</v>
      </c>
      <c r="F43" s="3">
        <v>114505</v>
      </c>
      <c r="G43" s="3">
        <v>3136277</v>
      </c>
      <c r="H43" s="3">
        <v>361874</v>
      </c>
      <c r="I43" s="3">
        <v>2437</v>
      </c>
      <c r="J43" s="3">
        <v>139</v>
      </c>
    </row>
    <row r="44" spans="1:10" ht="18.95" customHeight="1" x14ac:dyDescent="0.2">
      <c r="A44" s="3" t="s">
        <v>75</v>
      </c>
      <c r="B44" s="3">
        <v>91278</v>
      </c>
      <c r="C44" s="3">
        <v>219419</v>
      </c>
      <c r="D44" s="3">
        <v>318</v>
      </c>
      <c r="E44" s="3">
        <v>55867</v>
      </c>
      <c r="F44" s="3">
        <v>129242</v>
      </c>
      <c r="G44" s="3">
        <v>3246759</v>
      </c>
      <c r="H44" s="3">
        <v>424160</v>
      </c>
      <c r="I44" s="3">
        <v>888</v>
      </c>
      <c r="J44" s="3">
        <v>51</v>
      </c>
    </row>
    <row r="45" spans="1:10" ht="18.95" customHeight="1" x14ac:dyDescent="0.2">
      <c r="A45" s="3" t="s">
        <v>76</v>
      </c>
      <c r="B45" s="3">
        <v>78414</v>
      </c>
      <c r="C45" s="3">
        <v>85257</v>
      </c>
      <c r="D45" s="3">
        <v>733</v>
      </c>
      <c r="E45" s="3">
        <v>22972</v>
      </c>
      <c r="F45" s="3">
        <v>60810</v>
      </c>
      <c r="G45" s="3">
        <v>2344832</v>
      </c>
      <c r="H45" s="3">
        <v>286748</v>
      </c>
      <c r="I45" s="3">
        <v>1541</v>
      </c>
      <c r="J45" s="3">
        <v>49</v>
      </c>
    </row>
    <row r="46" spans="1:10" ht="18.95" customHeight="1" x14ac:dyDescent="0.2">
      <c r="A46" s="3" t="s">
        <v>77</v>
      </c>
      <c r="B46" s="3">
        <v>96726</v>
      </c>
      <c r="C46" s="3">
        <v>193177</v>
      </c>
      <c r="D46" s="3">
        <v>4990</v>
      </c>
      <c r="E46" s="3">
        <v>70821</v>
      </c>
      <c r="F46" s="3">
        <v>66057</v>
      </c>
      <c r="G46" s="3">
        <v>2508039</v>
      </c>
      <c r="H46" s="3">
        <v>290748</v>
      </c>
      <c r="I46" s="3">
        <v>1846</v>
      </c>
      <c r="J46" s="3">
        <v>125</v>
      </c>
    </row>
    <row r="47" spans="1:10" ht="18.95" customHeight="1" x14ac:dyDescent="0.2">
      <c r="A47" s="3" t="s">
        <v>78</v>
      </c>
      <c r="B47" s="3">
        <v>48751</v>
      </c>
      <c r="C47" s="3">
        <v>107760</v>
      </c>
      <c r="D47" s="3">
        <v>38</v>
      </c>
      <c r="E47" s="3">
        <v>57621</v>
      </c>
      <c r="F47" s="3">
        <v>101252</v>
      </c>
      <c r="G47" s="3">
        <v>1556580</v>
      </c>
      <c r="H47" s="3">
        <v>132074</v>
      </c>
      <c r="I47" s="3">
        <v>618</v>
      </c>
      <c r="J47" s="3">
        <v>155</v>
      </c>
    </row>
    <row r="48" spans="1:10" ht="18.95" customHeight="1" x14ac:dyDescent="0.2">
      <c r="A48" s="3" t="s">
        <v>79</v>
      </c>
      <c r="B48" s="3">
        <v>21581</v>
      </c>
      <c r="C48" s="3">
        <v>62643</v>
      </c>
      <c r="D48" s="3">
        <v>0</v>
      </c>
      <c r="E48" s="3">
        <v>13917</v>
      </c>
      <c r="F48" s="3">
        <v>24089</v>
      </c>
      <c r="G48" s="3">
        <v>840863</v>
      </c>
      <c r="H48" s="3">
        <v>40955</v>
      </c>
      <c r="I48" s="3">
        <v>560</v>
      </c>
      <c r="J48" s="3">
        <v>0</v>
      </c>
    </row>
    <row r="49" spans="1:10" ht="18.95" customHeight="1" x14ac:dyDescent="0.2">
      <c r="A49" s="25" t="s">
        <v>19</v>
      </c>
      <c r="B49" s="1">
        <f>SUM(B50:B57)</f>
        <v>384188</v>
      </c>
      <c r="C49" s="1">
        <f t="shared" ref="C49:J49" si="5">SUM(C50:C57)</f>
        <v>513175</v>
      </c>
      <c r="D49" s="1">
        <f t="shared" si="5"/>
        <v>83192</v>
      </c>
      <c r="E49" s="1">
        <f t="shared" si="5"/>
        <v>143237</v>
      </c>
      <c r="F49" s="1">
        <f t="shared" si="5"/>
        <v>1195617</v>
      </c>
      <c r="G49" s="1">
        <f t="shared" si="5"/>
        <v>24568986</v>
      </c>
      <c r="H49" s="1">
        <f t="shared" si="5"/>
        <v>381730</v>
      </c>
      <c r="I49" s="1">
        <f t="shared" si="5"/>
        <v>10109</v>
      </c>
      <c r="J49" s="1">
        <f t="shared" si="5"/>
        <v>1228</v>
      </c>
    </row>
    <row r="50" spans="1:10" ht="18.95" customHeight="1" x14ac:dyDescent="0.2">
      <c r="A50" s="3" t="s">
        <v>60</v>
      </c>
      <c r="B50" s="3">
        <v>68217</v>
      </c>
      <c r="C50" s="3">
        <v>132603</v>
      </c>
      <c r="D50" s="3">
        <v>48430</v>
      </c>
      <c r="E50" s="3">
        <v>46437</v>
      </c>
      <c r="F50" s="3">
        <v>360628</v>
      </c>
      <c r="G50" s="3">
        <v>5760463</v>
      </c>
      <c r="H50" s="3">
        <v>48765</v>
      </c>
      <c r="I50" s="3">
        <v>1178</v>
      </c>
      <c r="J50" s="3">
        <v>149</v>
      </c>
    </row>
    <row r="51" spans="1:10" ht="18.95" customHeight="1" x14ac:dyDescent="0.2">
      <c r="A51" s="3" t="s">
        <v>61</v>
      </c>
      <c r="B51" s="3">
        <v>37211</v>
      </c>
      <c r="C51" s="3">
        <v>33353</v>
      </c>
      <c r="D51" s="3">
        <v>26064</v>
      </c>
      <c r="E51" s="3">
        <v>4300</v>
      </c>
      <c r="F51" s="3">
        <v>287923</v>
      </c>
      <c r="G51" s="3">
        <v>4421384</v>
      </c>
      <c r="H51" s="3">
        <v>20531</v>
      </c>
      <c r="I51" s="3">
        <v>690</v>
      </c>
      <c r="J51" s="3">
        <v>62</v>
      </c>
    </row>
    <row r="52" spans="1:10" ht="18.95" customHeight="1" x14ac:dyDescent="0.2">
      <c r="A52" s="3" t="s">
        <v>62</v>
      </c>
      <c r="B52" s="3">
        <v>54358</v>
      </c>
      <c r="C52" s="3">
        <v>124838</v>
      </c>
      <c r="D52" s="3">
        <v>2882</v>
      </c>
      <c r="E52" s="3">
        <v>14292</v>
      </c>
      <c r="F52" s="3">
        <v>178519</v>
      </c>
      <c r="G52" s="3">
        <v>3143834</v>
      </c>
      <c r="H52" s="3">
        <v>24272</v>
      </c>
      <c r="I52" s="3">
        <v>1856</v>
      </c>
      <c r="J52" s="3">
        <v>325</v>
      </c>
    </row>
    <row r="53" spans="1:10" ht="18.95" customHeight="1" x14ac:dyDescent="0.2">
      <c r="A53" s="3" t="s">
        <v>63</v>
      </c>
      <c r="B53" s="3">
        <v>28927</v>
      </c>
      <c r="C53" s="3">
        <v>24248</v>
      </c>
      <c r="D53" s="3">
        <v>403</v>
      </c>
      <c r="E53" s="3">
        <v>6051</v>
      </c>
      <c r="F53" s="3">
        <v>65726</v>
      </c>
      <c r="G53" s="3">
        <v>1444859</v>
      </c>
      <c r="H53" s="3">
        <v>23984</v>
      </c>
      <c r="I53" s="3">
        <v>137</v>
      </c>
      <c r="J53" s="3">
        <v>15</v>
      </c>
    </row>
    <row r="54" spans="1:10" ht="18.95" customHeight="1" x14ac:dyDescent="0.2">
      <c r="A54" s="3" t="s">
        <v>64</v>
      </c>
      <c r="B54" s="3">
        <v>51086</v>
      </c>
      <c r="C54" s="3">
        <v>48026</v>
      </c>
      <c r="D54" s="3">
        <v>78</v>
      </c>
      <c r="E54" s="3">
        <v>11093</v>
      </c>
      <c r="F54" s="3">
        <v>67154</v>
      </c>
      <c r="G54" s="3">
        <v>1981244</v>
      </c>
      <c r="H54" s="3">
        <v>49867</v>
      </c>
      <c r="I54" s="3">
        <v>1509</v>
      </c>
      <c r="J54" s="3">
        <v>59</v>
      </c>
    </row>
    <row r="55" spans="1:10" ht="18.95" customHeight="1" x14ac:dyDescent="0.2">
      <c r="A55" s="3" t="s">
        <v>65</v>
      </c>
      <c r="B55" s="3">
        <v>44199</v>
      </c>
      <c r="C55" s="3">
        <v>40146</v>
      </c>
      <c r="D55" s="3">
        <v>124</v>
      </c>
      <c r="E55" s="3">
        <v>6781</v>
      </c>
      <c r="F55" s="3">
        <v>34762</v>
      </c>
      <c r="G55" s="3">
        <v>2085087</v>
      </c>
      <c r="H55" s="3">
        <v>58770</v>
      </c>
      <c r="I55" s="3">
        <v>512</v>
      </c>
      <c r="J55" s="3">
        <v>216</v>
      </c>
    </row>
    <row r="56" spans="1:10" ht="18.95" customHeight="1" x14ac:dyDescent="0.2">
      <c r="A56" s="3" t="s">
        <v>66</v>
      </c>
      <c r="B56" s="3">
        <v>81078</v>
      </c>
      <c r="C56" s="3">
        <v>36259</v>
      </c>
      <c r="D56" s="3">
        <v>5159</v>
      </c>
      <c r="E56" s="3">
        <v>14361</v>
      </c>
      <c r="F56" s="3">
        <v>143641</v>
      </c>
      <c r="G56" s="3">
        <v>5037200</v>
      </c>
      <c r="H56" s="3">
        <v>143837</v>
      </c>
      <c r="I56" s="3">
        <v>1703</v>
      </c>
      <c r="J56" s="3">
        <v>213</v>
      </c>
    </row>
    <row r="57" spans="1:10" ht="18.95" customHeight="1" x14ac:dyDescent="0.2">
      <c r="A57" s="3" t="s">
        <v>67</v>
      </c>
      <c r="B57" s="3">
        <v>19112</v>
      </c>
      <c r="C57" s="3">
        <v>73702</v>
      </c>
      <c r="D57" s="3">
        <v>52</v>
      </c>
      <c r="E57" s="3">
        <v>39922</v>
      </c>
      <c r="F57" s="3">
        <v>57264</v>
      </c>
      <c r="G57" s="3">
        <v>694915</v>
      </c>
      <c r="H57" s="3">
        <v>11704</v>
      </c>
      <c r="I57" s="3">
        <v>2524</v>
      </c>
      <c r="J57" s="3">
        <v>189</v>
      </c>
    </row>
    <row r="58" spans="1:10" ht="18.95" customHeight="1" x14ac:dyDescent="0.2">
      <c r="A58" s="25" t="s">
        <v>20</v>
      </c>
      <c r="B58" s="1">
        <f>SUM(B59:B67)</f>
        <v>327987</v>
      </c>
      <c r="C58" s="1">
        <f t="shared" ref="C58:J58" si="6">SUM(C59:C67)</f>
        <v>478309</v>
      </c>
      <c r="D58" s="1">
        <f t="shared" si="6"/>
        <v>6694</v>
      </c>
      <c r="E58" s="1">
        <f t="shared" si="6"/>
        <v>87862</v>
      </c>
      <c r="F58" s="1">
        <f t="shared" si="6"/>
        <v>960047</v>
      </c>
      <c r="G58" s="1">
        <f t="shared" si="6"/>
        <v>35960572</v>
      </c>
      <c r="H58" s="1">
        <f t="shared" si="6"/>
        <v>3350245</v>
      </c>
      <c r="I58" s="1">
        <f t="shared" si="6"/>
        <v>65193</v>
      </c>
      <c r="J58" s="1">
        <f t="shared" si="6"/>
        <v>7554</v>
      </c>
    </row>
    <row r="59" spans="1:10" ht="18.95" customHeight="1" x14ac:dyDescent="0.2">
      <c r="A59" s="3" t="s">
        <v>51</v>
      </c>
      <c r="B59" s="3">
        <v>33190</v>
      </c>
      <c r="C59" s="3">
        <v>40067</v>
      </c>
      <c r="D59" s="3">
        <v>0</v>
      </c>
      <c r="E59" s="3">
        <v>17959</v>
      </c>
      <c r="F59" s="3">
        <v>58413</v>
      </c>
      <c r="G59" s="3">
        <v>3300131</v>
      </c>
      <c r="H59" s="3">
        <v>167995</v>
      </c>
      <c r="I59" s="3">
        <v>835</v>
      </c>
      <c r="J59" s="3">
        <v>144</v>
      </c>
    </row>
    <row r="60" spans="1:10" ht="18.95" customHeight="1" x14ac:dyDescent="0.2">
      <c r="A60" s="3" t="s">
        <v>52</v>
      </c>
      <c r="B60" s="3">
        <v>38259</v>
      </c>
      <c r="C60" s="3">
        <v>50457</v>
      </c>
      <c r="D60" s="3">
        <v>1213</v>
      </c>
      <c r="E60" s="3">
        <v>4155</v>
      </c>
      <c r="F60" s="3">
        <v>151338</v>
      </c>
      <c r="G60" s="3">
        <v>10636816</v>
      </c>
      <c r="H60" s="3">
        <v>609199</v>
      </c>
      <c r="I60" s="3">
        <v>12297</v>
      </c>
      <c r="J60" s="3">
        <v>2235</v>
      </c>
    </row>
    <row r="61" spans="1:10" ht="18.95" customHeight="1" x14ac:dyDescent="0.2">
      <c r="A61" s="3" t="s">
        <v>53</v>
      </c>
      <c r="B61" s="3">
        <v>21462</v>
      </c>
      <c r="C61" s="3">
        <v>12176</v>
      </c>
      <c r="D61" s="3">
        <v>77</v>
      </c>
      <c r="E61" s="3">
        <v>17837</v>
      </c>
      <c r="F61" s="3">
        <v>65440</v>
      </c>
      <c r="G61" s="3">
        <v>2450954</v>
      </c>
      <c r="H61" s="3">
        <v>250394</v>
      </c>
      <c r="I61" s="3">
        <v>6566</v>
      </c>
      <c r="J61" s="3">
        <v>627</v>
      </c>
    </row>
    <row r="62" spans="1:10" ht="18.95" customHeight="1" x14ac:dyDescent="0.2">
      <c r="A62" s="3" t="s">
        <v>54</v>
      </c>
      <c r="B62" s="3">
        <v>40726</v>
      </c>
      <c r="C62" s="3">
        <v>19237</v>
      </c>
      <c r="D62" s="3">
        <v>41</v>
      </c>
      <c r="E62" s="3">
        <v>6044</v>
      </c>
      <c r="F62" s="3">
        <v>239392</v>
      </c>
      <c r="G62" s="3">
        <v>3655714</v>
      </c>
      <c r="H62" s="3">
        <v>291372</v>
      </c>
      <c r="I62" s="3">
        <v>3117</v>
      </c>
      <c r="J62" s="3">
        <v>515</v>
      </c>
    </row>
    <row r="63" spans="1:10" ht="18.95" customHeight="1" x14ac:dyDescent="0.2">
      <c r="A63" s="3" t="s">
        <v>55</v>
      </c>
      <c r="B63" s="3">
        <v>31151</v>
      </c>
      <c r="C63" s="3">
        <v>167559</v>
      </c>
      <c r="D63" s="3">
        <v>0</v>
      </c>
      <c r="E63" s="3">
        <v>11127</v>
      </c>
      <c r="F63" s="3">
        <v>117896</v>
      </c>
      <c r="G63" s="3">
        <v>1072152</v>
      </c>
      <c r="H63" s="3">
        <v>28139</v>
      </c>
      <c r="I63" s="3">
        <v>10721</v>
      </c>
      <c r="J63" s="3">
        <v>758</v>
      </c>
    </row>
    <row r="64" spans="1:10" ht="18.95" customHeight="1" x14ac:dyDescent="0.2">
      <c r="A64" s="3" t="s">
        <v>56</v>
      </c>
      <c r="B64" s="3">
        <v>37190</v>
      </c>
      <c r="C64" s="3">
        <v>79263</v>
      </c>
      <c r="D64" s="3">
        <v>2505</v>
      </c>
      <c r="E64" s="3">
        <v>5064</v>
      </c>
      <c r="F64" s="3">
        <v>55708</v>
      </c>
      <c r="G64" s="3">
        <v>1456018</v>
      </c>
      <c r="H64" s="3">
        <v>290777</v>
      </c>
      <c r="I64" s="3">
        <v>5203</v>
      </c>
      <c r="J64" s="3">
        <v>121</v>
      </c>
    </row>
    <row r="65" spans="1:10" ht="18.95" customHeight="1" x14ac:dyDescent="0.2">
      <c r="A65" s="3" t="s">
        <v>57</v>
      </c>
      <c r="B65" s="3">
        <v>49989</v>
      </c>
      <c r="C65" s="3">
        <v>47758</v>
      </c>
      <c r="D65" s="3">
        <v>26</v>
      </c>
      <c r="E65" s="3">
        <v>15541</v>
      </c>
      <c r="F65" s="3">
        <v>112540</v>
      </c>
      <c r="G65" s="3">
        <v>2808765</v>
      </c>
      <c r="H65" s="3">
        <v>632776</v>
      </c>
      <c r="I65" s="3">
        <v>7879</v>
      </c>
      <c r="J65" s="3">
        <v>479</v>
      </c>
    </row>
    <row r="66" spans="1:10" ht="18.95" customHeight="1" x14ac:dyDescent="0.2">
      <c r="A66" s="3" t="s">
        <v>58</v>
      </c>
      <c r="B66" s="3">
        <v>27902</v>
      </c>
      <c r="C66" s="3">
        <v>10530</v>
      </c>
      <c r="D66" s="3">
        <v>415</v>
      </c>
      <c r="E66" s="3">
        <v>5978</v>
      </c>
      <c r="F66" s="3">
        <v>48287</v>
      </c>
      <c r="G66" s="3">
        <v>2380043</v>
      </c>
      <c r="H66" s="3">
        <v>661644</v>
      </c>
      <c r="I66" s="3">
        <v>3562</v>
      </c>
      <c r="J66" s="3">
        <v>732</v>
      </c>
    </row>
    <row r="67" spans="1:10" ht="18.95" customHeight="1" x14ac:dyDescent="0.2">
      <c r="A67" s="3" t="s">
        <v>59</v>
      </c>
      <c r="B67" s="3">
        <v>48118</v>
      </c>
      <c r="C67" s="3">
        <v>51262</v>
      </c>
      <c r="D67" s="3">
        <v>2417</v>
      </c>
      <c r="E67" s="3">
        <v>4157</v>
      </c>
      <c r="F67" s="3">
        <v>111033</v>
      </c>
      <c r="G67" s="3">
        <v>8199979</v>
      </c>
      <c r="H67" s="3">
        <v>417949</v>
      </c>
      <c r="I67" s="3">
        <v>15013</v>
      </c>
      <c r="J67" s="3">
        <v>1943</v>
      </c>
    </row>
    <row r="68" spans="1:10" ht="18.95" customHeight="1" x14ac:dyDescent="0.2">
      <c r="A68" s="25" t="s">
        <v>21</v>
      </c>
      <c r="B68" s="1">
        <f>SUM(B69:B76)</f>
        <v>145622</v>
      </c>
      <c r="C68" s="1">
        <f t="shared" ref="C68:J68" si="7">SUM(C69:C76)</f>
        <v>796424</v>
      </c>
      <c r="D68" s="1">
        <f t="shared" si="7"/>
        <v>140512</v>
      </c>
      <c r="E68" s="1">
        <f t="shared" si="7"/>
        <v>12387</v>
      </c>
      <c r="F68" s="1">
        <f t="shared" si="7"/>
        <v>3109626</v>
      </c>
      <c r="G68" s="1">
        <f t="shared" si="7"/>
        <v>71847559</v>
      </c>
      <c r="H68" s="1">
        <f t="shared" si="7"/>
        <v>6850148</v>
      </c>
      <c r="I68" s="1">
        <f t="shared" si="7"/>
        <v>160844</v>
      </c>
      <c r="J68" s="1">
        <f t="shared" si="7"/>
        <v>21719</v>
      </c>
    </row>
    <row r="69" spans="1:10" ht="18.95" customHeight="1" x14ac:dyDescent="0.2">
      <c r="A69" s="3" t="s">
        <v>43</v>
      </c>
      <c r="B69" s="3">
        <v>23182</v>
      </c>
      <c r="C69" s="3">
        <v>83487</v>
      </c>
      <c r="D69" s="3">
        <v>38538</v>
      </c>
      <c r="E69" s="3">
        <v>371</v>
      </c>
      <c r="F69" s="3">
        <v>1978063</v>
      </c>
      <c r="G69" s="3">
        <v>11751547</v>
      </c>
      <c r="H69" s="3">
        <v>308278</v>
      </c>
      <c r="I69" s="3">
        <v>18406</v>
      </c>
      <c r="J69" s="3">
        <v>967</v>
      </c>
    </row>
    <row r="70" spans="1:10" ht="18.95" customHeight="1" x14ac:dyDescent="0.2">
      <c r="A70" s="3" t="s">
        <v>44</v>
      </c>
      <c r="B70" s="3">
        <v>32980</v>
      </c>
      <c r="C70" s="3">
        <v>237889</v>
      </c>
      <c r="D70" s="3">
        <v>27758</v>
      </c>
      <c r="E70" s="3">
        <v>7908</v>
      </c>
      <c r="F70" s="3">
        <v>338499</v>
      </c>
      <c r="G70" s="3">
        <v>29723040</v>
      </c>
      <c r="H70" s="3">
        <v>625075</v>
      </c>
      <c r="I70" s="3">
        <v>54282</v>
      </c>
      <c r="J70" s="3">
        <v>16185</v>
      </c>
    </row>
    <row r="71" spans="1:10" ht="18.95" customHeight="1" x14ac:dyDescent="0.2">
      <c r="A71" s="3" t="s">
        <v>45</v>
      </c>
      <c r="B71" s="3">
        <v>32641</v>
      </c>
      <c r="C71" s="3">
        <v>142209</v>
      </c>
      <c r="D71" s="3">
        <v>1296</v>
      </c>
      <c r="E71" s="3">
        <v>2779</v>
      </c>
      <c r="F71" s="3">
        <v>405928</v>
      </c>
      <c r="G71" s="3">
        <v>16541759</v>
      </c>
      <c r="H71" s="3">
        <v>3218093</v>
      </c>
      <c r="I71" s="3">
        <v>20051</v>
      </c>
      <c r="J71" s="3">
        <v>1583</v>
      </c>
    </row>
    <row r="72" spans="1:10" ht="18.95" customHeight="1" x14ac:dyDescent="0.2">
      <c r="A72" s="3" t="s">
        <v>46</v>
      </c>
      <c r="B72" s="3">
        <v>14862</v>
      </c>
      <c r="C72" s="3">
        <v>38390</v>
      </c>
      <c r="D72" s="3">
        <v>20897</v>
      </c>
      <c r="E72" s="3">
        <v>370</v>
      </c>
      <c r="F72" s="3">
        <v>162891</v>
      </c>
      <c r="G72" s="3">
        <v>9186519</v>
      </c>
      <c r="H72" s="3">
        <v>2132847</v>
      </c>
      <c r="I72" s="3">
        <v>7975</v>
      </c>
      <c r="J72" s="3">
        <v>1611</v>
      </c>
    </row>
    <row r="73" spans="1:10" ht="18.95" customHeight="1" x14ac:dyDescent="0.2">
      <c r="A73" s="3" t="s">
        <v>47</v>
      </c>
      <c r="B73" s="3">
        <v>3099</v>
      </c>
      <c r="C73" s="3">
        <v>262</v>
      </c>
      <c r="D73" s="3">
        <v>0</v>
      </c>
      <c r="E73" s="3">
        <v>17</v>
      </c>
      <c r="F73" s="3">
        <v>26</v>
      </c>
      <c r="G73" s="3">
        <v>188349</v>
      </c>
      <c r="H73" s="3">
        <v>7221</v>
      </c>
      <c r="I73" s="3">
        <v>483</v>
      </c>
      <c r="J73" s="3">
        <v>0</v>
      </c>
    </row>
    <row r="74" spans="1:10" ht="18.95" customHeight="1" x14ac:dyDescent="0.2">
      <c r="A74" s="3" t="s">
        <v>48</v>
      </c>
      <c r="B74" s="3">
        <v>2783</v>
      </c>
      <c r="C74" s="3">
        <v>1021</v>
      </c>
      <c r="D74" s="3">
        <v>0</v>
      </c>
      <c r="E74" s="3">
        <v>10</v>
      </c>
      <c r="F74" s="3">
        <v>2536</v>
      </c>
      <c r="G74" s="3">
        <v>76426</v>
      </c>
      <c r="H74" s="3">
        <v>4547</v>
      </c>
      <c r="I74" s="3">
        <v>411</v>
      </c>
      <c r="J74" s="3">
        <v>47</v>
      </c>
    </row>
    <row r="75" spans="1:10" ht="18.95" customHeight="1" x14ac:dyDescent="0.2">
      <c r="A75" s="3" t="s">
        <v>49</v>
      </c>
      <c r="B75" s="3">
        <v>15598</v>
      </c>
      <c r="C75" s="3">
        <v>157369</v>
      </c>
      <c r="D75" s="3">
        <v>15143</v>
      </c>
      <c r="E75" s="3">
        <v>393</v>
      </c>
      <c r="F75" s="3">
        <v>132321</v>
      </c>
      <c r="G75" s="3">
        <v>2713625</v>
      </c>
      <c r="H75" s="3">
        <v>483074</v>
      </c>
      <c r="I75" s="3">
        <v>18483</v>
      </c>
      <c r="J75" s="3">
        <v>789</v>
      </c>
    </row>
    <row r="76" spans="1:10" ht="18.95" customHeight="1" x14ac:dyDescent="0.2">
      <c r="A76" s="3" t="s">
        <v>50</v>
      </c>
      <c r="B76" s="3">
        <v>20477</v>
      </c>
      <c r="C76" s="3">
        <v>135797</v>
      </c>
      <c r="D76" s="3">
        <v>36880</v>
      </c>
      <c r="E76" s="3">
        <v>539</v>
      </c>
      <c r="F76" s="3">
        <v>89362</v>
      </c>
      <c r="G76" s="3">
        <v>1666294</v>
      </c>
      <c r="H76" s="3">
        <v>71013</v>
      </c>
      <c r="I76" s="3">
        <v>40753</v>
      </c>
      <c r="J76" s="3">
        <v>537</v>
      </c>
    </row>
    <row r="77" spans="1:10" ht="18.95" customHeight="1" x14ac:dyDescent="0.2">
      <c r="A77" s="25" t="s">
        <v>22</v>
      </c>
      <c r="B77" s="1">
        <f>SUM(B78:B86)</f>
        <v>283898</v>
      </c>
      <c r="C77" s="1">
        <f t="shared" ref="C77:J77" si="8">SUM(C78:C86)</f>
        <v>532176</v>
      </c>
      <c r="D77" s="1">
        <f t="shared" si="8"/>
        <v>4421</v>
      </c>
      <c r="E77" s="1">
        <f t="shared" si="8"/>
        <v>16055</v>
      </c>
      <c r="F77" s="1">
        <f t="shared" si="8"/>
        <v>1090963</v>
      </c>
      <c r="G77" s="1">
        <f t="shared" si="8"/>
        <v>27108741</v>
      </c>
      <c r="H77" s="1">
        <f t="shared" si="8"/>
        <v>1816976</v>
      </c>
      <c r="I77" s="1">
        <f t="shared" si="8"/>
        <v>126016</v>
      </c>
      <c r="J77" s="1">
        <f t="shared" si="8"/>
        <v>1609</v>
      </c>
    </row>
    <row r="78" spans="1:10" ht="18.95" customHeight="1" x14ac:dyDescent="0.2">
      <c r="A78" s="3" t="s">
        <v>34</v>
      </c>
      <c r="B78" s="3">
        <v>93113</v>
      </c>
      <c r="C78" s="3">
        <v>183579</v>
      </c>
      <c r="D78" s="3">
        <v>45</v>
      </c>
      <c r="E78" s="3">
        <v>2463</v>
      </c>
      <c r="F78" s="3">
        <v>243863</v>
      </c>
      <c r="G78" s="3">
        <v>5928047</v>
      </c>
      <c r="H78" s="3">
        <v>622604</v>
      </c>
      <c r="I78" s="3">
        <v>34516</v>
      </c>
      <c r="J78" s="3">
        <v>335</v>
      </c>
    </row>
    <row r="79" spans="1:10" ht="18.95" customHeight="1" x14ac:dyDescent="0.2">
      <c r="A79" s="3" t="s">
        <v>35</v>
      </c>
      <c r="B79" s="3">
        <v>13863</v>
      </c>
      <c r="C79" s="3">
        <v>30930</v>
      </c>
      <c r="D79" s="3">
        <v>77</v>
      </c>
      <c r="E79" s="3">
        <v>481</v>
      </c>
      <c r="F79" s="3">
        <v>70318</v>
      </c>
      <c r="G79" s="3">
        <v>2100915</v>
      </c>
      <c r="H79" s="3">
        <v>40505</v>
      </c>
      <c r="I79" s="3">
        <v>22723</v>
      </c>
      <c r="J79" s="3">
        <v>125</v>
      </c>
    </row>
    <row r="80" spans="1:10" ht="18.95" customHeight="1" x14ac:dyDescent="0.2">
      <c r="A80" s="3" t="s">
        <v>36</v>
      </c>
      <c r="B80" s="3">
        <v>10384</v>
      </c>
      <c r="C80" s="3">
        <v>7053</v>
      </c>
      <c r="D80" s="3">
        <v>7</v>
      </c>
      <c r="E80" s="3">
        <v>2927</v>
      </c>
      <c r="F80" s="3">
        <v>33087</v>
      </c>
      <c r="G80" s="3">
        <v>1448448</v>
      </c>
      <c r="H80" s="3">
        <v>34176</v>
      </c>
      <c r="I80" s="3">
        <v>10524</v>
      </c>
      <c r="J80" s="3">
        <v>247</v>
      </c>
    </row>
    <row r="81" spans="1:10" ht="18.95" customHeight="1" x14ac:dyDescent="0.2">
      <c r="A81" s="3" t="s">
        <v>37</v>
      </c>
      <c r="B81" s="3">
        <v>3028</v>
      </c>
      <c r="C81" s="3">
        <v>1390</v>
      </c>
      <c r="D81" s="3">
        <v>0</v>
      </c>
      <c r="E81" s="3">
        <v>1031</v>
      </c>
      <c r="F81" s="3">
        <v>8644</v>
      </c>
      <c r="G81" s="3">
        <v>338746</v>
      </c>
      <c r="H81" s="3">
        <v>16462</v>
      </c>
      <c r="I81" s="3">
        <v>1888</v>
      </c>
      <c r="J81" s="3">
        <v>64</v>
      </c>
    </row>
    <row r="82" spans="1:10" ht="18.95" customHeight="1" x14ac:dyDescent="0.2">
      <c r="A82" s="3" t="s">
        <v>38</v>
      </c>
      <c r="B82" s="3">
        <v>54493</v>
      </c>
      <c r="C82" s="3">
        <v>69789</v>
      </c>
      <c r="D82" s="3">
        <v>7</v>
      </c>
      <c r="E82" s="3">
        <v>2694</v>
      </c>
      <c r="F82" s="3">
        <v>149336</v>
      </c>
      <c r="G82" s="3">
        <v>3468552</v>
      </c>
      <c r="H82" s="3">
        <v>394767</v>
      </c>
      <c r="I82" s="3">
        <v>10485</v>
      </c>
      <c r="J82" s="3">
        <v>421</v>
      </c>
    </row>
    <row r="83" spans="1:10" ht="18.95" customHeight="1" x14ac:dyDescent="0.2">
      <c r="A83" s="3" t="s">
        <v>39</v>
      </c>
      <c r="B83" s="3">
        <v>6842</v>
      </c>
      <c r="C83" s="3">
        <v>7662</v>
      </c>
      <c r="D83" s="3">
        <v>1</v>
      </c>
      <c r="E83" s="3">
        <v>1512</v>
      </c>
      <c r="F83" s="3">
        <v>10901</v>
      </c>
      <c r="G83" s="3">
        <v>425318</v>
      </c>
      <c r="H83" s="3">
        <v>20860</v>
      </c>
      <c r="I83" s="3">
        <v>6770</v>
      </c>
      <c r="J83" s="3">
        <v>43</v>
      </c>
    </row>
    <row r="84" spans="1:10" ht="18.95" customHeight="1" x14ac:dyDescent="0.2">
      <c r="A84" s="3" t="s">
        <v>40</v>
      </c>
      <c r="B84" s="3">
        <v>23415</v>
      </c>
      <c r="C84" s="3">
        <v>35932</v>
      </c>
      <c r="D84" s="3">
        <v>1256</v>
      </c>
      <c r="E84" s="3">
        <v>564</v>
      </c>
      <c r="F84" s="3">
        <v>95557</v>
      </c>
      <c r="G84" s="3">
        <v>1879351</v>
      </c>
      <c r="H84" s="3">
        <v>52731</v>
      </c>
      <c r="I84" s="3">
        <v>5477</v>
      </c>
      <c r="J84" s="3">
        <v>97</v>
      </c>
    </row>
    <row r="85" spans="1:10" ht="18.95" customHeight="1" x14ac:dyDescent="0.2">
      <c r="A85" s="3" t="s">
        <v>41</v>
      </c>
      <c r="B85" s="3">
        <v>24189</v>
      </c>
      <c r="C85" s="3">
        <v>55677</v>
      </c>
      <c r="D85" s="3">
        <v>0</v>
      </c>
      <c r="E85" s="3">
        <v>200</v>
      </c>
      <c r="F85" s="3">
        <v>56016</v>
      </c>
      <c r="G85" s="3">
        <v>2162818</v>
      </c>
      <c r="H85" s="3">
        <v>68407</v>
      </c>
      <c r="I85" s="3">
        <v>11516</v>
      </c>
      <c r="J85" s="3">
        <v>48</v>
      </c>
    </row>
    <row r="86" spans="1:10" ht="18.95" customHeight="1" x14ac:dyDescent="0.2">
      <c r="A86" s="3" t="s">
        <v>42</v>
      </c>
      <c r="B86" s="3">
        <v>54571</v>
      </c>
      <c r="C86" s="3">
        <v>140164</v>
      </c>
      <c r="D86" s="3">
        <v>3028</v>
      </c>
      <c r="E86" s="3">
        <v>4183</v>
      </c>
      <c r="F86" s="3">
        <v>423241</v>
      </c>
      <c r="G86" s="3">
        <v>9356546</v>
      </c>
      <c r="H86" s="3">
        <v>566464</v>
      </c>
      <c r="I86" s="3">
        <v>22117</v>
      </c>
      <c r="J86" s="3">
        <v>229</v>
      </c>
    </row>
    <row r="87" spans="1:10" ht="18.95" customHeight="1" x14ac:dyDescent="0.2">
      <c r="A87" s="25" t="s">
        <v>23</v>
      </c>
      <c r="B87" s="1">
        <f>SUM(B88:B92)</f>
        <v>220868</v>
      </c>
      <c r="C87" s="1">
        <f t="shared" ref="C87:J87" si="9">SUM(C88:C92)</f>
        <v>377951</v>
      </c>
      <c r="D87" s="1">
        <f t="shared" si="9"/>
        <v>120</v>
      </c>
      <c r="E87" s="1">
        <f t="shared" si="9"/>
        <v>11941</v>
      </c>
      <c r="F87" s="1">
        <f t="shared" si="9"/>
        <v>181541</v>
      </c>
      <c r="G87" s="1">
        <f t="shared" si="9"/>
        <v>9145637</v>
      </c>
      <c r="H87" s="1">
        <f t="shared" si="9"/>
        <v>1759922</v>
      </c>
      <c r="I87" s="1">
        <f t="shared" si="9"/>
        <v>250958</v>
      </c>
      <c r="J87" s="1">
        <f t="shared" si="9"/>
        <v>24356</v>
      </c>
    </row>
    <row r="88" spans="1:10" ht="18.95" customHeight="1" x14ac:dyDescent="0.2">
      <c r="A88" s="3" t="s">
        <v>29</v>
      </c>
      <c r="B88" s="3">
        <v>60385</v>
      </c>
      <c r="C88" s="3">
        <v>136364</v>
      </c>
      <c r="D88" s="3">
        <v>1</v>
      </c>
      <c r="E88" s="3">
        <v>5816</v>
      </c>
      <c r="F88" s="3">
        <v>152226</v>
      </c>
      <c r="G88" s="3">
        <v>4319279</v>
      </c>
      <c r="H88" s="3">
        <v>717851</v>
      </c>
      <c r="I88" s="3">
        <v>51533</v>
      </c>
      <c r="J88" s="3">
        <v>1984</v>
      </c>
    </row>
    <row r="89" spans="1:10" ht="18.95" customHeight="1" x14ac:dyDescent="0.2">
      <c r="A89" s="3" t="s">
        <v>30</v>
      </c>
      <c r="B89" s="3">
        <v>21292</v>
      </c>
      <c r="C89" s="3">
        <v>25610</v>
      </c>
      <c r="D89" s="3">
        <v>12</v>
      </c>
      <c r="E89" s="3">
        <v>117</v>
      </c>
      <c r="F89" s="3">
        <v>9842</v>
      </c>
      <c r="G89" s="3">
        <v>1858018</v>
      </c>
      <c r="H89" s="3">
        <v>97690</v>
      </c>
      <c r="I89" s="3">
        <v>26376</v>
      </c>
      <c r="J89" s="3">
        <v>483</v>
      </c>
    </row>
    <row r="90" spans="1:10" ht="18.95" customHeight="1" x14ac:dyDescent="0.2">
      <c r="A90" s="3" t="s">
        <v>31</v>
      </c>
      <c r="B90" s="3">
        <v>37861</v>
      </c>
      <c r="C90" s="3">
        <v>61617</v>
      </c>
      <c r="D90" s="3">
        <v>14</v>
      </c>
      <c r="E90" s="3">
        <v>1680</v>
      </c>
      <c r="F90" s="3">
        <v>3270</v>
      </c>
      <c r="G90" s="3">
        <v>1033656</v>
      </c>
      <c r="H90" s="3">
        <v>300463</v>
      </c>
      <c r="I90" s="3">
        <v>44782</v>
      </c>
      <c r="J90" s="3">
        <v>14186</v>
      </c>
    </row>
    <row r="91" spans="1:10" ht="18.95" customHeight="1" x14ac:dyDescent="0.2">
      <c r="A91" s="3" t="s">
        <v>32</v>
      </c>
      <c r="B91" s="3">
        <v>46789</v>
      </c>
      <c r="C91" s="3">
        <v>63946</v>
      </c>
      <c r="D91" s="3">
        <v>54</v>
      </c>
      <c r="E91" s="3">
        <v>1732</v>
      </c>
      <c r="F91" s="3">
        <v>9111</v>
      </c>
      <c r="G91" s="3">
        <v>964468</v>
      </c>
      <c r="H91" s="3">
        <v>344185</v>
      </c>
      <c r="I91" s="3">
        <v>79121</v>
      </c>
      <c r="J91" s="3">
        <v>4609</v>
      </c>
    </row>
    <row r="92" spans="1:10" ht="18.95" customHeight="1" x14ac:dyDescent="0.2">
      <c r="A92" s="3" t="s">
        <v>33</v>
      </c>
      <c r="B92" s="3">
        <v>54541</v>
      </c>
      <c r="C92" s="3">
        <v>90414</v>
      </c>
      <c r="D92" s="3">
        <v>39</v>
      </c>
      <c r="E92" s="3">
        <v>2596</v>
      </c>
      <c r="F92" s="3">
        <v>7092</v>
      </c>
      <c r="G92" s="3">
        <v>970216</v>
      </c>
      <c r="H92" s="3">
        <v>299733</v>
      </c>
      <c r="I92" s="3">
        <v>49146</v>
      </c>
      <c r="J92" s="3">
        <v>3094</v>
      </c>
    </row>
    <row r="93" spans="1:10" ht="18.9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95" customHeight="1" x14ac:dyDescent="0.2">
      <c r="A94" s="4" t="s">
        <v>24</v>
      </c>
      <c r="B94" s="23" t="s">
        <v>25</v>
      </c>
      <c r="C94" s="23"/>
      <c r="D94" s="23"/>
    </row>
    <row r="95" spans="1:10" ht="18.95" customHeight="1" x14ac:dyDescent="0.2">
      <c r="A95" s="24" t="s">
        <v>26</v>
      </c>
      <c r="B95" s="23" t="s">
        <v>27</v>
      </c>
      <c r="C95" s="23"/>
      <c r="D95" s="23"/>
    </row>
    <row r="96" spans="1:10" ht="18.95" customHeight="1" x14ac:dyDescent="0.2"/>
  </sheetData>
  <mergeCells count="1">
    <mergeCell ref="C3:J3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fitToWidth="0" fitToHeight="0" orientation="landscape" r:id="rId1"/>
  <ignoredErrors>
    <ignoredError sqref="B17:J17 B27:J27 B36:J36 B49:J49 B58:J58 B68:J68 B77:J77 B87:J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เกษตรกร</vt:lpstr>
      <vt:lpstr>เกษตรกร!Print_Area</vt:lpstr>
      <vt:lpstr>เกษตรกร!Print_Titles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2019-08-21T08:56:46Z</cp:lastPrinted>
  <dcterms:created xsi:type="dcterms:W3CDTF">2018-05-22T06:47:05Z</dcterms:created>
  <dcterms:modified xsi:type="dcterms:W3CDTF">2019-08-21T08:57:11Z</dcterms:modified>
</cp:coreProperties>
</file>